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usiness Office\web pages\accounts payable\"/>
    </mc:Choice>
  </mc:AlternateContent>
  <xr:revisionPtr revIDLastSave="0" documentId="13_ncr:1_{4DFA8C47-8E05-4843-888B-A6B91E98B8A4}" xr6:coauthVersionLast="47" xr6:coauthVersionMax="47" xr10:uidLastSave="{00000000-0000-0000-0000-000000000000}"/>
  <bookViews>
    <workbookView xWindow="-120" yWindow="-120" windowWidth="29040" windowHeight="15720" activeTab="1" xr2:uid="{96C4E09A-5FBA-484A-B66D-5DF39D625892}"/>
  </bookViews>
  <sheets>
    <sheet name="TV" sheetId="8" r:id="rId1"/>
    <sheet name="Supporting Documentation" sheetId="9" r:id="rId2"/>
  </sheets>
  <definedNames>
    <definedName name="_xlnm.Print_Area" localSheetId="0">TV!$A$1:$V$36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8" l="1"/>
  <c r="G22" i="9"/>
  <c r="G21" i="9"/>
  <c r="G20" i="9"/>
  <c r="G19" i="9"/>
  <c r="P20" i="8" l="1"/>
  <c r="V20" i="8" l="1"/>
  <c r="P19" i="8"/>
  <c r="V19" i="8" s="1"/>
  <c r="P18" i="8"/>
  <c r="V18" i="8" s="1"/>
  <c r="P17" i="8"/>
  <c r="V17" i="8" s="1"/>
  <c r="P16" i="8"/>
  <c r="V16" i="8" s="1"/>
  <c r="P15" i="8"/>
  <c r="V15" i="8" s="1"/>
  <c r="P14" i="8"/>
  <c r="V14" i="8" s="1"/>
  <c r="V21" i="8" l="1"/>
</calcChain>
</file>

<file path=xl/sharedStrings.xml><?xml version="1.0" encoding="utf-8"?>
<sst xmlns="http://schemas.openxmlformats.org/spreadsheetml/2006/main" count="138" uniqueCount="90">
  <si>
    <r>
      <rPr>
        <b/>
        <sz val="18"/>
        <rFont val="Arial"/>
        <family val="2"/>
      </rPr>
      <t>Travel Voucher</t>
    </r>
    <r>
      <rPr>
        <b/>
        <sz val="20"/>
        <rFont val="Arial"/>
        <family val="2"/>
      </rPr>
      <t xml:space="preserve">
</t>
    </r>
    <r>
      <rPr>
        <i/>
        <sz val="10"/>
        <rFont val="Arial"/>
        <family val="2"/>
      </rPr>
      <t>Form date 1/01/2025</t>
    </r>
  </si>
  <si>
    <t>Claimant's Name:</t>
  </si>
  <si>
    <t xml:space="preserve">Please see travel policy at    </t>
  </si>
  <si>
    <t>https://intranetstaging.clackamas.edu/business-services/procedures-and-policies</t>
  </si>
  <si>
    <t>Date</t>
  </si>
  <si>
    <t>Place and purpose of travel</t>
  </si>
  <si>
    <t>Private vehicle</t>
  </si>
  <si>
    <t>Total</t>
  </si>
  <si>
    <t xml:space="preserve">Meal </t>
  </si>
  <si>
    <t>2025 Rate/mile:</t>
  </si>
  <si>
    <t>Other</t>
  </si>
  <si>
    <t>receipts</t>
  </si>
  <si>
    <t>Lodging</t>
  </si>
  <si>
    <t>Miles</t>
  </si>
  <si>
    <t>Amount</t>
  </si>
  <si>
    <t>Description</t>
  </si>
  <si>
    <t xml:space="preserve"> </t>
  </si>
  <si>
    <t>Total by type</t>
  </si>
  <si>
    <t>Fund</t>
  </si>
  <si>
    <t>Program</t>
  </si>
  <si>
    <t>Location</t>
  </si>
  <si>
    <t>Dept</t>
  </si>
  <si>
    <t>Account</t>
  </si>
  <si>
    <t>Mileage</t>
  </si>
  <si>
    <t>_ _  _ _</t>
  </si>
  <si>
    <t>61020</t>
  </si>
  <si>
    <t>61021</t>
  </si>
  <si>
    <t>Meals</t>
  </si>
  <si>
    <t>61022</t>
  </si>
  <si>
    <t>Airfare</t>
  </si>
  <si>
    <t>61024</t>
  </si>
  <si>
    <t>Parking/Taxi</t>
  </si>
  <si>
    <t>61025</t>
  </si>
  <si>
    <t>To have a check mailed, please write name, address, city, state &amp; zip code below.</t>
  </si>
  <si>
    <t>Total by code</t>
  </si>
  <si>
    <t>Claimant's signature:</t>
  </si>
  <si>
    <t>Telephone ext #:</t>
  </si>
  <si>
    <r>
      <t xml:space="preserve">Authorizing signature </t>
    </r>
    <r>
      <rPr>
        <sz val="10"/>
        <rFont val="Arial"/>
        <family val="2"/>
      </rPr>
      <t>(hand-signed or certified digital)</t>
    </r>
    <r>
      <rPr>
        <b/>
        <sz val="10"/>
        <rFont val="Arial"/>
        <family val="2"/>
      </rPr>
      <t>:</t>
    </r>
  </si>
  <si>
    <t>Date Signed:</t>
  </si>
  <si>
    <t>TV v.2025 (effective 1/1/2025)</t>
  </si>
  <si>
    <t>Travel Voucher Supporting Document Requirements</t>
  </si>
  <si>
    <t>CCC requests the use of Pcards in lieu of personal reimbursements for event fees, lodging, and travel.</t>
  </si>
  <si>
    <r>
      <rPr>
        <sz val="10"/>
        <rFont val="Arial"/>
        <family val="2"/>
      </rPr>
      <t xml:space="preserve">Please provide PDFs of the following supporting documentation based on the reimbursement requested. 
</t>
    </r>
    <r>
      <rPr>
        <b/>
        <sz val="10"/>
        <rFont val="Arial"/>
        <family val="2"/>
      </rPr>
      <t xml:space="preserve">
Documentation standards:
</t>
    </r>
    <r>
      <rPr>
        <sz val="10"/>
        <rFont val="Arial"/>
        <family val="2"/>
      </rPr>
      <t xml:space="preserve"> - must be legible
 - receipts must show date and amount of transaction
 - event/conference agendas must show dates and location</t>
    </r>
  </si>
  <si>
    <t>MILEAGE MAP</t>
  </si>
  <si>
    <t>RECEIPT</t>
  </si>
  <si>
    <t>EVENT/CONFERENCE AGENDA</t>
  </si>
  <si>
    <t>GSA LODGING RATE</t>
  </si>
  <si>
    <t>GSA M&amp;IE</t>
  </si>
  <si>
    <t>AIRFARE</t>
  </si>
  <si>
    <t>X</t>
  </si>
  <si>
    <t>LODGING</t>
  </si>
  <si>
    <t>MEALS - METRO AREA</t>
  </si>
  <si>
    <t>MEALS - PER DIEM</t>
  </si>
  <si>
    <t>MILEAGE</t>
  </si>
  <si>
    <t>PARKING</t>
  </si>
  <si>
    <t>TAXI</t>
  </si>
  <si>
    <t>Meal Reimbursement Requirements:</t>
  </si>
  <si>
    <r>
      <t xml:space="preserve">Meal per diems </t>
    </r>
    <r>
      <rPr>
        <i/>
        <sz val="10"/>
        <rFont val="Arial"/>
        <family val="2"/>
      </rPr>
      <t>outside the 60-miles home campus metro area</t>
    </r>
    <r>
      <rPr>
        <sz val="10"/>
        <rFont val="Arial"/>
        <family val="2"/>
      </rPr>
      <t xml:space="preserve"> are calculated as follows:</t>
    </r>
  </si>
  <si>
    <t>1)</t>
  </si>
  <si>
    <t>2)</t>
  </si>
  <si>
    <r>
      <t>Enter destination location and locate</t>
    </r>
    <r>
      <rPr>
        <i/>
        <sz val="10"/>
        <rFont val="Arial"/>
        <family val="2"/>
      </rPr>
      <t xml:space="preserve"> Meals &amp; Incidentals (M&amp;IE) rates</t>
    </r>
  </si>
  <si>
    <t>3)</t>
  </si>
  <si>
    <t>Print to PDF and attach as supporting documentation</t>
  </si>
  <si>
    <t>4)</t>
  </si>
  <si>
    <t>Calculate each meal's allowance:</t>
  </si>
  <si>
    <t>-</t>
  </si>
  <si>
    <t>First/Last Day of Travel:</t>
  </si>
  <si>
    <r>
      <t xml:space="preserve">use posted </t>
    </r>
    <r>
      <rPr>
        <i/>
        <sz val="10"/>
        <rFont val="Arial"/>
        <family val="2"/>
      </rPr>
      <t>First &amp; Last Day of Travel rate</t>
    </r>
  </si>
  <si>
    <t>Breakfast/Lunch:</t>
  </si>
  <si>
    <r>
      <t xml:space="preserve">M&amp;IE Total </t>
    </r>
    <r>
      <rPr>
        <sz val="10"/>
        <rFont val="Arial"/>
        <family val="2"/>
      </rPr>
      <t>x 25%</t>
    </r>
  </si>
  <si>
    <t>Dinner:</t>
  </si>
  <si>
    <r>
      <t xml:space="preserve">M&amp;IE Total </t>
    </r>
    <r>
      <rPr>
        <sz val="10"/>
        <rFont val="Arial"/>
        <family val="2"/>
      </rPr>
      <t>x 50%</t>
    </r>
  </si>
  <si>
    <t xml:space="preserve">College ID #  </t>
  </si>
  <si>
    <t xml:space="preserve">Invoice #  </t>
  </si>
  <si>
    <t xml:space="preserve">Voucher #  </t>
  </si>
  <si>
    <t>Go to GSA website www.gsa.gov/travel/plan-book/per-diem-rates</t>
  </si>
  <si>
    <r>
      <rPr>
        <sz val="10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2024</t>
    </r>
    <r>
      <rPr>
        <sz val="10"/>
        <color rgb="FFFF0000"/>
        <rFont val="Arial"/>
        <family val="2"/>
      </rPr>
      <t xml:space="preserve"> mileage rate was</t>
    </r>
    <r>
      <rPr>
        <b/>
        <sz val="10"/>
        <color rgb="FFFF0000"/>
        <rFont val="Arial"/>
        <family val="2"/>
      </rPr>
      <t xml:space="preserve"> 0.67</t>
    </r>
  </si>
  <si>
    <t>Enter M&amp;IE Rate:</t>
  </si>
  <si>
    <t>Breakfast rate:</t>
  </si>
  <si>
    <t>Lunch rate:</t>
  </si>
  <si>
    <t>Dinner rate:</t>
  </si>
  <si>
    <t>Travel Day rate:</t>
  </si>
  <si>
    <t>Mileage Calculator</t>
  </si>
  <si>
    <r>
      <rPr>
        <sz val="10"/>
        <color rgb="FFFF0000"/>
        <rFont val="Arial"/>
        <family val="2"/>
      </rPr>
      <t xml:space="preserve">For meals </t>
    </r>
    <r>
      <rPr>
        <i/>
        <sz val="10"/>
        <color rgb="FFFF0000"/>
        <rFont val="Arial"/>
        <family val="2"/>
      </rPr>
      <t>within the 60-mile metro area</t>
    </r>
    <r>
      <rPr>
        <sz val="10"/>
        <color rgb="FFFF0000"/>
        <rFont val="Arial"/>
        <family val="2"/>
      </rPr>
      <t xml:space="preserve"> of the home campus: Provide meal receipts</t>
    </r>
  </si>
  <si>
    <t>Day</t>
  </si>
  <si>
    <t>Bkfast</t>
  </si>
  <si>
    <t>Lunch</t>
  </si>
  <si>
    <t>Dinner</t>
  </si>
  <si>
    <r>
      <t>Meal per diem</t>
    </r>
    <r>
      <rPr>
        <b/>
        <sz val="10"/>
        <color rgb="FFFF0000"/>
        <rFont val="Arial"/>
        <family val="2"/>
      </rPr>
      <t>*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</si>
  <si>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Arial"/>
        <family val="2"/>
      </rPr>
      <t>See Supporting Documentation tab for per diem calculations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</si>
</sst>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m/d/yy;@"/>
    <numFmt numFmtId="165" formatCode="_(* #,##0.000_);_(* \(#,##0.000\);_(* &quot;-&quot;???_);_(@_)"/>
    <numFmt numFmtId="166" formatCode="0000000"/>
    <numFmt numFmtId="167" formatCode="0.0000"/>
    <numFmt numFmtId="168" formatCode="&quot;$&quot;#,##0.00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0"/>
      <color theme="10"/>
      <name val="Arial"/>
      <family val="2"/>
    </font>
    <font>
      <b/>
      <sz val="11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0" tint="-0.499984740745262"/>
      <name val="Arial"/>
      <family val="2"/>
    </font>
    <font>
      <sz val="18"/>
      <color theme="3"/>
      <name val="Cambria"/>
      <family val="2"/>
      <scheme val="major"/>
    </font>
    <font>
      <u/>
      <sz val="10"/>
      <name val="Arial"/>
      <family val="2"/>
    </font>
    <font>
      <sz val="18"/>
      <name val="Cambria"/>
      <family val="2"/>
      <scheme val="major"/>
    </font>
    <font>
      <sz val="10"/>
      <name val="Areial"/>
    </font>
    <font>
      <b/>
      <sz val="16"/>
      <name val="Arial"/>
      <family val="2"/>
    </font>
    <font>
      <b/>
      <u/>
      <sz val="10"/>
      <color rgb="FFFF0000"/>
      <name val="Arial"/>
      <family val="2"/>
    </font>
    <font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0" fontId="18" fillId="0" borderId="0" applyNumberFormat="0" applyFill="0" applyBorder="0" applyAlignment="0" applyProtection="0"/>
  </cellStyleXfs>
  <cellXfs count="172">
    <xf numFmtId="0" fontId="0" fillId="0" borderId="0" xfId="0"/>
    <xf numFmtId="0" fontId="4" fillId="0" borderId="0" xfId="0" applyFont="1" applyAlignment="1">
      <alignment horizontal="left"/>
    </xf>
    <xf numFmtId="43" fontId="4" fillId="0" borderId="0" xfId="1" applyFont="1" applyFill="1" applyBorder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>
      <alignment horizontal="left"/>
    </xf>
    <xf numFmtId="43" fontId="6" fillId="0" borderId="0" xfId="0" applyNumberFormat="1" applyFont="1" applyAlignment="1">
      <alignment horizontal="center"/>
    </xf>
    <xf numFmtId="43" fontId="4" fillId="0" borderId="0" xfId="0" applyNumberFormat="1" applyFont="1" applyAlignment="1" applyProtection="1">
      <alignment horizontal="left"/>
      <protection locked="0"/>
    </xf>
    <xf numFmtId="43" fontId="4" fillId="0" borderId="0" xfId="0" applyNumberFormat="1" applyFont="1" applyAlignment="1">
      <alignment horizontal="left"/>
    </xf>
    <xf numFmtId="43" fontId="4" fillId="0" borderId="0" xfId="1" applyFont="1" applyFill="1" applyBorder="1" applyAlignment="1" applyProtection="1">
      <alignment horizontal="center"/>
      <protection locked="0"/>
    </xf>
    <xf numFmtId="43" fontId="4" fillId="0" borderId="0" xfId="0" applyNumberFormat="1" applyFont="1" applyAlignment="1" applyProtection="1">
      <alignment horizontal="center"/>
      <protection locked="0"/>
    </xf>
    <xf numFmtId="43" fontId="4" fillId="0" borderId="0" xfId="0" applyNumberFormat="1" applyFont="1" applyAlignment="1">
      <alignment horizontal="center" wrapText="1"/>
    </xf>
    <xf numFmtId="43" fontId="4" fillId="0" borderId="0" xfId="1" applyFont="1" applyFill="1" applyBorder="1" applyAlignment="1">
      <alignment horizontal="right"/>
    </xf>
    <xf numFmtId="41" fontId="6" fillId="0" borderId="0" xfId="0" applyNumberFormat="1" applyFont="1" applyAlignment="1">
      <alignment horizontal="center"/>
    </xf>
    <xf numFmtId="41" fontId="4" fillId="0" borderId="0" xfId="0" applyNumberFormat="1" applyFont="1" applyAlignment="1" applyProtection="1">
      <alignment horizontal="left"/>
      <protection locked="0"/>
    </xf>
    <xf numFmtId="41" fontId="4" fillId="0" borderId="0" xfId="0" applyNumberFormat="1" applyFont="1" applyAlignment="1">
      <alignment horizontal="left"/>
    </xf>
    <xf numFmtId="9" fontId="4" fillId="0" borderId="0" xfId="0" applyNumberFormat="1" applyFont="1" applyAlignment="1">
      <alignment horizontal="left"/>
    </xf>
    <xf numFmtId="9" fontId="4" fillId="0" borderId="0" xfId="0" applyNumberFormat="1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49" fontId="4" fillId="0" borderId="0" xfId="1" applyNumberFormat="1" applyFont="1" applyFill="1" applyBorder="1" applyAlignment="1" applyProtection="1">
      <alignment horizontal="left"/>
      <protection locked="0"/>
    </xf>
    <xf numFmtId="43" fontId="4" fillId="0" borderId="0" xfId="1" applyFont="1" applyFill="1" applyBorder="1" applyAlignment="1">
      <alignment horizontal="left"/>
    </xf>
    <xf numFmtId="43" fontId="4" fillId="0" borderId="0" xfId="1" applyFont="1" applyFill="1" applyBorder="1" applyAlignment="1" applyProtection="1">
      <alignment horizontal="right"/>
      <protection locked="0"/>
    </xf>
    <xf numFmtId="49" fontId="4" fillId="0" borderId="0" xfId="1" applyNumberFormat="1" applyFont="1" applyFill="1" applyBorder="1" applyAlignment="1" applyProtection="1">
      <alignment horizontal="right"/>
      <protection locked="0"/>
    </xf>
    <xf numFmtId="164" fontId="4" fillId="0" borderId="5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3" fontId="4" fillId="0" borderId="6" xfId="0" applyNumberFormat="1" applyFont="1" applyBorder="1"/>
    <xf numFmtId="41" fontId="4" fillId="0" borderId="7" xfId="0" applyNumberFormat="1" applyFont="1" applyBorder="1"/>
    <xf numFmtId="9" fontId="4" fillId="0" borderId="5" xfId="0" applyNumberFormat="1" applyFont="1" applyBorder="1"/>
    <xf numFmtId="0" fontId="4" fillId="0" borderId="6" xfId="0" applyFont="1" applyBorder="1"/>
    <xf numFmtId="0" fontId="4" fillId="0" borderId="7" xfId="0" applyFont="1" applyBorder="1"/>
    <xf numFmtId="43" fontId="4" fillId="0" borderId="5" xfId="0" applyNumberFormat="1" applyFont="1" applyBorder="1"/>
    <xf numFmtId="43" fontId="4" fillId="0" borderId="7" xfId="0" applyNumberFormat="1" applyFont="1" applyBorder="1"/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Protection="1">
      <protection locked="0"/>
    </xf>
    <xf numFmtId="43" fontId="10" fillId="0" borderId="0" xfId="0" applyNumberFormat="1" applyFont="1"/>
    <xf numFmtId="41" fontId="10" fillId="0" borderId="0" xfId="0" applyNumberFormat="1" applyFont="1"/>
    <xf numFmtId="9" fontId="9" fillId="0" borderId="0" xfId="0" applyNumberFormat="1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43" fontId="9" fillId="0" borderId="0" xfId="0" applyNumberFormat="1" applyFont="1" applyAlignment="1" applyProtection="1">
      <alignment horizontal="left"/>
      <protection locked="0"/>
    </xf>
    <xf numFmtId="0" fontId="10" fillId="0" borderId="0" xfId="0" applyFont="1"/>
    <xf numFmtId="164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Protection="1">
      <protection locked="0"/>
    </xf>
    <xf numFmtId="43" fontId="11" fillId="0" borderId="0" xfId="0" applyNumberFormat="1" applyFont="1" applyAlignment="1" applyProtection="1">
      <alignment horizontal="left"/>
      <protection locked="0"/>
    </xf>
    <xf numFmtId="0" fontId="12" fillId="0" borderId="0" xfId="0" applyFont="1"/>
    <xf numFmtId="164" fontId="7" fillId="0" borderId="0" xfId="0" applyNumberFormat="1" applyFont="1"/>
    <xf numFmtId="0" fontId="8" fillId="0" borderId="0" xfId="0" applyFont="1" applyAlignment="1" applyProtection="1">
      <alignment horizontal="left"/>
      <protection locked="0"/>
    </xf>
    <xf numFmtId="0" fontId="1" fillId="0" borderId="0" xfId="0" applyFont="1"/>
    <xf numFmtId="0" fontId="1" fillId="0" borderId="0" xfId="0" applyFont="1" applyAlignment="1" applyProtection="1">
      <alignment horizontal="left"/>
      <protection locked="0"/>
    </xf>
    <xf numFmtId="9" fontId="1" fillId="0" borderId="0" xfId="0" applyNumberFormat="1" applyFont="1"/>
    <xf numFmtId="9" fontId="1" fillId="0" borderId="0" xfId="0" applyNumberFormat="1" applyFont="1" applyAlignment="1" applyProtection="1">
      <alignment horizontal="left"/>
      <protection locked="0"/>
    </xf>
    <xf numFmtId="164" fontId="13" fillId="0" borderId="0" xfId="3" applyNumberFormat="1" applyFill="1" applyBorder="1" applyAlignment="1" applyProtection="1">
      <alignment horizontal="left"/>
      <protection locked="0"/>
    </xf>
    <xf numFmtId="4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1" fillId="0" borderId="0" xfId="0" applyNumberFormat="1" applyFont="1" applyAlignment="1" applyProtection="1">
      <alignment horizontal="left"/>
      <protection locked="0"/>
    </xf>
    <xf numFmtId="43" fontId="1" fillId="0" borderId="0" xfId="0" applyNumberFormat="1" applyFont="1" applyAlignment="1">
      <alignment horizontal="left"/>
    </xf>
    <xf numFmtId="164" fontId="15" fillId="0" borderId="0" xfId="0" applyNumberFormat="1" applyFont="1" applyAlignment="1" applyProtection="1">
      <alignment horizontal="left" vertical="top" indent="1"/>
      <protection locked="0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41" fontId="1" fillId="0" borderId="0" xfId="0" applyNumberFormat="1" applyFont="1" applyAlignment="1">
      <alignment horizontal="left"/>
    </xf>
    <xf numFmtId="9" fontId="1" fillId="0" borderId="0" xfId="0" applyNumberFormat="1" applyFont="1" applyAlignment="1">
      <alignment horizontal="left"/>
    </xf>
    <xf numFmtId="0" fontId="13" fillId="0" borderId="0" xfId="3" applyFill="1" applyAlignment="1"/>
    <xf numFmtId="43" fontId="1" fillId="0" borderId="0" xfId="0" applyNumberFormat="1" applyFont="1"/>
    <xf numFmtId="41" fontId="1" fillId="0" borderId="0" xfId="0" applyNumberFormat="1" applyFont="1"/>
    <xf numFmtId="164" fontId="1" fillId="0" borderId="0" xfId="0" applyNumberFormat="1" applyFont="1" applyProtection="1">
      <protection locked="0"/>
    </xf>
    <xf numFmtId="9" fontId="1" fillId="0" borderId="0" xfId="1" applyNumberFormat="1" applyFont="1" applyFill="1" applyBorder="1" applyAlignment="1" applyProtection="1">
      <protection locked="0"/>
    </xf>
    <xf numFmtId="43" fontId="1" fillId="0" borderId="0" xfId="1" applyFont="1" applyFill="1" applyBorder="1" applyProtection="1">
      <protection locked="0"/>
    </xf>
    <xf numFmtId="43" fontId="1" fillId="0" borderId="0" xfId="1" applyFont="1" applyFill="1" applyBorder="1" applyProtection="1"/>
    <xf numFmtId="43" fontId="1" fillId="0" borderId="0" xfId="1" applyFont="1" applyFill="1" applyBorder="1" applyAlignment="1" applyProtection="1">
      <alignment horizontal="left"/>
      <protection locked="0"/>
    </xf>
    <xf numFmtId="43" fontId="1" fillId="0" borderId="0" xfId="1" applyFont="1" applyFill="1" applyBorder="1" applyAlignment="1">
      <alignment horizontal="center"/>
    </xf>
    <xf numFmtId="164" fontId="1" fillId="0" borderId="1" xfId="0" applyNumberFormat="1" applyFont="1" applyBorder="1" applyProtection="1">
      <protection locked="0"/>
    </xf>
    <xf numFmtId="43" fontId="1" fillId="0" borderId="2" xfId="0" applyNumberFormat="1" applyFont="1" applyBorder="1" applyAlignment="1" applyProtection="1">
      <alignment horizontal="left"/>
      <protection locked="0"/>
    </xf>
    <xf numFmtId="43" fontId="1" fillId="0" borderId="1" xfId="1" applyFont="1" applyFill="1" applyBorder="1" applyAlignment="1" applyProtection="1">
      <protection locked="0"/>
    </xf>
    <xf numFmtId="43" fontId="1" fillId="0" borderId="1" xfId="1" applyFont="1" applyFill="1" applyBorder="1" applyProtection="1">
      <protection locked="0"/>
    </xf>
    <xf numFmtId="43" fontId="1" fillId="0" borderId="2" xfId="1" applyFont="1" applyFill="1" applyBorder="1" applyProtection="1">
      <protection locked="0"/>
    </xf>
    <xf numFmtId="43" fontId="1" fillId="0" borderId="1" xfId="1" applyFont="1" applyFill="1" applyBorder="1" applyAlignment="1">
      <alignment horizontal="center"/>
    </xf>
    <xf numFmtId="41" fontId="1" fillId="0" borderId="0" xfId="0" applyNumberFormat="1" applyFont="1" applyAlignment="1" applyProtection="1">
      <alignment horizontal="left"/>
      <protection locked="0"/>
    </xf>
    <xf numFmtId="43" fontId="1" fillId="0" borderId="4" xfId="0" applyNumberFormat="1" applyFont="1" applyBorder="1"/>
    <xf numFmtId="9" fontId="1" fillId="0" borderId="0" xfId="1" applyNumberFormat="1" applyFont="1" applyFill="1" applyBorder="1" applyAlignment="1" applyProtection="1">
      <alignment horizontal="left"/>
      <protection locked="0"/>
    </xf>
    <xf numFmtId="49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horizontal="left"/>
    </xf>
    <xf numFmtId="16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0" applyNumberFormat="1" applyFont="1" applyAlignment="1" applyProtection="1">
      <alignment horizontal="center"/>
      <protection locked="0"/>
    </xf>
    <xf numFmtId="41" fontId="1" fillId="0" borderId="0" xfId="0" applyNumberFormat="1" applyFont="1" applyAlignment="1" applyProtection="1">
      <alignment horizontal="center"/>
      <protection locked="0"/>
    </xf>
    <xf numFmtId="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/>
    <xf numFmtId="43" fontId="1" fillId="0" borderId="10" xfId="1" applyFont="1" applyFill="1" applyBorder="1" applyAlignment="1" applyProtection="1">
      <alignment horizontal="center"/>
      <protection locked="0"/>
    </xf>
    <xf numFmtId="43" fontId="1" fillId="0" borderId="11" xfId="1" applyFont="1" applyFill="1" applyBorder="1" applyAlignment="1" applyProtection="1">
      <alignment horizontal="center"/>
      <protection locked="0"/>
    </xf>
    <xf numFmtId="43" fontId="4" fillId="2" borderId="0" xfId="0" applyNumberFormat="1" applyFont="1" applyFill="1" applyAlignment="1">
      <alignment horizontal="center"/>
    </xf>
    <xf numFmtId="43" fontId="1" fillId="2" borderId="0" xfId="0" applyNumberFormat="1" applyFont="1" applyFill="1" applyAlignment="1" applyProtection="1">
      <alignment horizontal="left"/>
      <protection locked="0"/>
    </xf>
    <xf numFmtId="43" fontId="1" fillId="2" borderId="2" xfId="0" applyNumberFormat="1" applyFont="1" applyFill="1" applyBorder="1" applyAlignment="1" applyProtection="1">
      <alignment horizontal="left"/>
      <protection locked="0"/>
    </xf>
    <xf numFmtId="165" fontId="14" fillId="2" borderId="0" xfId="0" applyNumberFormat="1" applyFont="1" applyFill="1" applyAlignment="1" applyProtection="1">
      <alignment horizontal="center"/>
      <protection locked="0"/>
    </xf>
    <xf numFmtId="43" fontId="1" fillId="2" borderId="0" xfId="1" applyFont="1" applyFill="1" applyBorder="1" applyProtection="1">
      <protection locked="0"/>
    </xf>
    <xf numFmtId="43" fontId="1" fillId="2" borderId="0" xfId="1" applyFont="1" applyFill="1" applyBorder="1" applyProtection="1"/>
    <xf numFmtId="43" fontId="1" fillId="2" borderId="1" xfId="1" applyFont="1" applyFill="1" applyBorder="1" applyProtection="1">
      <protection locked="0"/>
    </xf>
    <xf numFmtId="43" fontId="1" fillId="2" borderId="3" xfId="1" applyFont="1" applyFill="1" applyBorder="1" applyProtection="1"/>
    <xf numFmtId="0" fontId="4" fillId="0" borderId="0" xfId="0" applyFont="1"/>
    <xf numFmtId="0" fontId="20" fillId="0" borderId="0" xfId="5" applyFont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3" borderId="13" xfId="0" applyFont="1" applyFill="1" applyBorder="1"/>
    <xf numFmtId="0" fontId="4" fillId="3" borderId="13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12" xfId="0" applyFont="1" applyFill="1" applyBorder="1"/>
    <xf numFmtId="0" fontId="4" fillId="3" borderId="12" xfId="0" applyFont="1" applyFill="1" applyBorder="1" applyAlignment="1">
      <alignment horizontal="center"/>
    </xf>
    <xf numFmtId="43" fontId="15" fillId="2" borderId="0" xfId="0" applyNumberFormat="1" applyFont="1" applyFill="1" applyAlignment="1">
      <alignment horizontal="right"/>
    </xf>
    <xf numFmtId="164" fontId="7" fillId="0" borderId="0" xfId="0" applyNumberFormat="1" applyFont="1" applyAlignment="1" applyProtection="1">
      <alignment horizontal="left"/>
      <protection locked="0"/>
    </xf>
    <xf numFmtId="164" fontId="22" fillId="0" borderId="0" xfId="0" applyNumberFormat="1" applyFont="1"/>
    <xf numFmtId="43" fontId="4" fillId="0" borderId="14" xfId="1" applyFont="1" applyFill="1" applyBorder="1" applyAlignment="1" applyProtection="1">
      <alignment horizontal="center"/>
      <protection locked="0"/>
    </xf>
    <xf numFmtId="43" fontId="4" fillId="0" borderId="15" xfId="1" applyFont="1" applyFill="1" applyBorder="1" applyAlignment="1" applyProtection="1">
      <alignment horizontal="center"/>
      <protection locked="0"/>
    </xf>
    <xf numFmtId="49" fontId="4" fillId="0" borderId="0" xfId="0" applyNumberFormat="1" applyFont="1" applyProtection="1">
      <protection locked="0"/>
    </xf>
    <xf numFmtId="0" fontId="4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right" indent="2"/>
    </xf>
    <xf numFmtId="0" fontId="1" fillId="2" borderId="0" xfId="0" applyFont="1" applyFill="1" applyAlignment="1">
      <alignment horizontal="right" indent="1"/>
    </xf>
    <xf numFmtId="0" fontId="7" fillId="2" borderId="0" xfId="0" applyFont="1" applyFill="1"/>
    <xf numFmtId="0" fontId="13" fillId="2" borderId="0" xfId="3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3" fontId="4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43" fontId="4" fillId="0" borderId="10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6" fontId="8" fillId="0" borderId="10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8" fillId="0" borderId="10" xfId="0" applyNumberFormat="1" applyFont="1" applyBorder="1" applyAlignment="1" applyProtection="1">
      <alignment horizontal="left"/>
      <protection locked="0"/>
    </xf>
    <xf numFmtId="167" fontId="17" fillId="0" borderId="11" xfId="0" applyNumberFormat="1" applyFont="1" applyBorder="1" applyAlignment="1" applyProtection="1">
      <alignment horizontal="left"/>
      <protection locked="0"/>
    </xf>
    <xf numFmtId="9" fontId="22" fillId="0" borderId="0" xfId="0" applyNumberFormat="1" applyFont="1" applyAlignment="1">
      <alignment horizontal="right"/>
    </xf>
    <xf numFmtId="9" fontId="17" fillId="0" borderId="0" xfId="0" applyNumberFormat="1" applyFont="1" applyAlignment="1">
      <alignment horizontal="right"/>
    </xf>
    <xf numFmtId="14" fontId="1" fillId="0" borderId="8" xfId="0" applyNumberFormat="1" applyFont="1" applyBorder="1" applyAlignment="1" applyProtection="1">
      <alignment horizontal="left"/>
      <protection locked="0"/>
    </xf>
    <xf numFmtId="43" fontId="1" fillId="0" borderId="9" xfId="0" applyNumberFormat="1" applyFont="1" applyBorder="1" applyAlignment="1" applyProtection="1">
      <alignment horizontal="left"/>
      <protection locked="0"/>
    </xf>
    <xf numFmtId="43" fontId="1" fillId="0" borderId="3" xfId="1" applyFont="1" applyFill="1" applyBorder="1" applyAlignment="1" applyProtection="1">
      <alignment horizontal="center" wrapText="1"/>
    </xf>
    <xf numFmtId="43" fontId="1" fillId="0" borderId="11" xfId="1" applyFont="1" applyFill="1" applyBorder="1" applyAlignment="1" applyProtection="1">
      <alignment horizontal="center" wrapText="1"/>
    </xf>
    <xf numFmtId="43" fontId="1" fillId="0" borderId="2" xfId="1" applyFont="1" applyFill="1" applyBorder="1" applyAlignment="1" applyProtection="1">
      <alignment horizontal="center" wrapText="1"/>
    </xf>
    <xf numFmtId="49" fontId="1" fillId="0" borderId="8" xfId="0" applyNumberFormat="1" applyFont="1" applyBorder="1" applyAlignment="1" applyProtection="1">
      <alignment horizontal="center"/>
      <protection locked="0"/>
    </xf>
    <xf numFmtId="49" fontId="1" fillId="0" borderId="10" xfId="0" applyNumberFormat="1" applyFont="1" applyBorder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49" fontId="1" fillId="0" borderId="8" xfId="0" applyNumberFormat="1" applyFont="1" applyBorder="1" applyAlignment="1" applyProtection="1">
      <alignment horizontal="left"/>
      <protection locked="0"/>
    </xf>
    <xf numFmtId="49" fontId="1" fillId="0" borderId="10" xfId="0" applyNumberFormat="1" applyFont="1" applyBorder="1" applyAlignment="1" applyProtection="1">
      <alignment horizontal="left"/>
      <protection locked="0"/>
    </xf>
    <xf numFmtId="49" fontId="1" fillId="0" borderId="9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9" fillId="0" borderId="0" xfId="5" applyFont="1" applyAlignment="1">
      <alignment horizontal="left" wrapText="1"/>
    </xf>
    <xf numFmtId="0" fontId="21" fillId="0" borderId="0" xfId="5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16" xfId="0" applyFont="1" applyBorder="1"/>
    <xf numFmtId="168" fontId="1" fillId="0" borderId="17" xfId="0" applyNumberFormat="1" applyFont="1" applyBorder="1"/>
    <xf numFmtId="0" fontId="1" fillId="0" borderId="8" xfId="0" applyFont="1" applyBorder="1"/>
    <xf numFmtId="168" fontId="1" fillId="0" borderId="9" xfId="0" applyNumberFormat="1" applyFont="1" applyBorder="1"/>
    <xf numFmtId="0" fontId="16" fillId="2" borderId="0" xfId="0" applyFont="1" applyFill="1"/>
    <xf numFmtId="168" fontId="4" fillId="4" borderId="17" xfId="0" applyNumberFormat="1" applyFont="1" applyFill="1" applyBorder="1"/>
    <xf numFmtId="0" fontId="15" fillId="0" borderId="16" xfId="0" applyFont="1" applyBorder="1"/>
  </cellXfs>
  <cellStyles count="6">
    <cellStyle name="Comma" xfId="1" builtinId="3"/>
    <cellStyle name="Comma 2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Title" xfId="5" builtinId="15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tranetstaging.clackamas.edu/business-services/procedures-and-polici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8"/>
  <sheetViews>
    <sheetView topLeftCell="A14" workbookViewId="0">
      <selection activeCell="A23" sqref="A23"/>
    </sheetView>
  </sheetViews>
  <sheetFormatPr defaultColWidth="3.85546875" defaultRowHeight="12.75"/>
  <cols>
    <col min="1" max="1" width="7.85546875" style="64" customWidth="1"/>
    <col min="2" max="2" width="4.7109375" style="65" customWidth="1"/>
    <col min="3" max="8" width="4.7109375" style="54" customWidth="1"/>
    <col min="9" max="9" width="7.7109375" style="69" customWidth="1"/>
    <col min="10" max="13" width="7.28515625" style="70" customWidth="1"/>
    <col min="14" max="14" width="13.28515625" style="56" customWidth="1"/>
    <col min="15" max="16" width="8.85546875" style="69" customWidth="1"/>
    <col min="17" max="17" width="1" style="69" customWidth="1"/>
    <col min="18" max="18" width="5.5703125" style="65" customWidth="1"/>
    <col min="19" max="20" width="8.42578125" style="54" customWidth="1"/>
    <col min="21" max="21" width="8.42578125" style="69" customWidth="1"/>
    <col min="22" max="22" width="8.7109375" style="69" customWidth="1"/>
    <col min="23" max="23" width="1.5703125" style="54" customWidth="1"/>
    <col min="24" max="16384" width="3.85546875" style="54"/>
  </cols>
  <sheetData>
    <row r="1" spans="1:24" ht="12.75" customHeight="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4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4" ht="11.25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4" ht="7.5" customHeight="1">
      <c r="C4" s="65"/>
      <c r="D4" s="65"/>
      <c r="E4" s="65"/>
      <c r="F4" s="65"/>
      <c r="G4" s="65"/>
      <c r="H4" s="65"/>
      <c r="I4" s="62"/>
      <c r="J4" s="66"/>
      <c r="K4" s="66"/>
      <c r="L4" s="66"/>
      <c r="M4" s="66"/>
      <c r="N4" s="67"/>
      <c r="O4" s="62"/>
      <c r="P4" s="62"/>
      <c r="Q4" s="62"/>
      <c r="R4" s="21"/>
      <c r="S4" s="7"/>
      <c r="T4" s="7"/>
      <c r="U4" s="13"/>
      <c r="V4" s="13"/>
    </row>
    <row r="5" spans="1:24" s="51" customFormat="1" ht="23.25">
      <c r="A5" s="118" t="s">
        <v>1</v>
      </c>
      <c r="B5" s="47"/>
      <c r="C5" s="48"/>
      <c r="D5" s="48"/>
      <c r="E5" s="49"/>
      <c r="F5" s="49"/>
      <c r="G5" s="136"/>
      <c r="H5" s="136"/>
      <c r="I5" s="136"/>
      <c r="J5" s="136"/>
      <c r="K5" s="136"/>
      <c r="L5" s="136"/>
      <c r="M5" s="136"/>
      <c r="O5" s="141" t="s">
        <v>72</v>
      </c>
      <c r="P5" s="141"/>
      <c r="Q5" s="141"/>
      <c r="R5" s="141"/>
      <c r="S5" s="139"/>
      <c r="T5" s="139"/>
      <c r="U5" s="139"/>
      <c r="V5" s="50"/>
    </row>
    <row r="6" spans="1:24" s="51" customFormat="1" ht="18.75" customHeight="1">
      <c r="A6" s="46"/>
      <c r="B6" s="47"/>
      <c r="C6" s="48"/>
      <c r="D6" s="48"/>
      <c r="E6" s="49"/>
      <c r="F6" s="49"/>
      <c r="G6" s="53"/>
      <c r="H6" s="53"/>
      <c r="I6" s="53"/>
      <c r="J6" s="53"/>
      <c r="K6" s="53"/>
      <c r="L6" s="53"/>
      <c r="M6" s="53"/>
      <c r="O6" s="142" t="s">
        <v>73</v>
      </c>
      <c r="P6" s="142"/>
      <c r="Q6" s="142"/>
      <c r="R6" s="142"/>
      <c r="S6" s="140"/>
      <c r="T6" s="140"/>
      <c r="U6" s="140"/>
      <c r="V6" s="50"/>
    </row>
    <row r="7" spans="1:24" s="51" customFormat="1" ht="18.75" customHeight="1">
      <c r="A7" s="52" t="s">
        <v>2</v>
      </c>
      <c r="B7" s="47"/>
      <c r="C7" s="48"/>
      <c r="D7" s="48"/>
      <c r="E7" s="68" t="s">
        <v>3</v>
      </c>
      <c r="F7" s="49"/>
      <c r="G7" s="53"/>
      <c r="H7" s="53"/>
      <c r="I7" s="53"/>
      <c r="J7" s="53"/>
      <c r="K7" s="53"/>
      <c r="L7" s="53"/>
      <c r="M7" s="53"/>
      <c r="O7" s="142" t="s">
        <v>74</v>
      </c>
      <c r="P7" s="142"/>
      <c r="Q7" s="142"/>
      <c r="R7" s="142"/>
      <c r="S7" s="140"/>
      <c r="T7" s="140"/>
      <c r="U7" s="140"/>
      <c r="V7" s="50"/>
    </row>
    <row r="8" spans="1:24" s="45" customFormat="1" ht="6" customHeight="1">
      <c r="A8" s="36"/>
      <c r="B8" s="37"/>
      <c r="C8" s="38"/>
      <c r="D8" s="38"/>
      <c r="E8" s="39"/>
      <c r="F8" s="39"/>
      <c r="G8" s="39"/>
      <c r="H8" s="39"/>
      <c r="I8" s="40"/>
      <c r="J8" s="41"/>
      <c r="K8" s="41"/>
      <c r="L8" s="41"/>
      <c r="M8" s="41"/>
      <c r="N8" s="42"/>
      <c r="O8" s="40"/>
      <c r="P8" s="40"/>
      <c r="Q8" s="40"/>
      <c r="R8" s="43"/>
      <c r="S8" s="43"/>
      <c r="T8" s="43"/>
      <c r="U8" s="44"/>
      <c r="V8" s="44"/>
    </row>
    <row r="9" spans="1:24" ht="7.5" customHeight="1">
      <c r="R9" s="7"/>
      <c r="S9" s="7"/>
      <c r="T9" s="7"/>
      <c r="U9" s="7"/>
      <c r="V9" s="7"/>
    </row>
    <row r="10" spans="1:24" s="4" customFormat="1" ht="12.75" customHeight="1">
      <c r="A10" s="133" t="s">
        <v>4</v>
      </c>
      <c r="B10" s="137" t="s">
        <v>5</v>
      </c>
      <c r="C10" s="138"/>
      <c r="D10" s="138"/>
      <c r="E10" s="138"/>
      <c r="F10" s="138"/>
      <c r="G10" s="138"/>
      <c r="H10" s="138"/>
      <c r="I10" s="9"/>
      <c r="J10" s="16"/>
      <c r="K10" s="16"/>
      <c r="L10" s="16"/>
      <c r="M10" s="16"/>
      <c r="N10" s="5"/>
      <c r="O10" s="135" t="s">
        <v>6</v>
      </c>
      <c r="P10" s="135"/>
      <c r="Q10" s="60"/>
      <c r="R10" s="22"/>
      <c r="U10" s="14"/>
      <c r="V10" s="130" t="s">
        <v>7</v>
      </c>
      <c r="W10" s="60"/>
      <c r="X10" s="60"/>
    </row>
    <row r="11" spans="1:24" s="4" customFormat="1" ht="15">
      <c r="A11" s="133"/>
      <c r="B11" s="138"/>
      <c r="C11" s="138"/>
      <c r="D11" s="138"/>
      <c r="E11" s="138"/>
      <c r="F11" s="138"/>
      <c r="G11" s="138"/>
      <c r="H11" s="138"/>
      <c r="I11" s="98" t="s">
        <v>8</v>
      </c>
      <c r="J11" s="134" t="s">
        <v>88</v>
      </c>
      <c r="K11" s="134"/>
      <c r="L11" s="134"/>
      <c r="M11" s="134"/>
      <c r="N11" s="5"/>
      <c r="O11" s="116" t="s">
        <v>9</v>
      </c>
      <c r="P11" s="101">
        <v>0.7</v>
      </c>
      <c r="Q11" s="131" t="s">
        <v>10</v>
      </c>
      <c r="R11" s="131"/>
      <c r="S11" s="131"/>
      <c r="T11" s="131"/>
      <c r="U11" s="131"/>
      <c r="V11" s="130"/>
      <c r="W11" s="60"/>
      <c r="X11" s="60"/>
    </row>
    <row r="12" spans="1:24" s="4" customFormat="1" ht="13.5" customHeight="1">
      <c r="A12" s="133"/>
      <c r="B12" s="138"/>
      <c r="C12" s="138"/>
      <c r="D12" s="138"/>
      <c r="E12" s="138"/>
      <c r="F12" s="138"/>
      <c r="G12" s="138"/>
      <c r="H12" s="138"/>
      <c r="I12" s="98" t="s">
        <v>11</v>
      </c>
      <c r="J12" s="60" t="s">
        <v>84</v>
      </c>
      <c r="K12" s="59" t="s">
        <v>85</v>
      </c>
      <c r="L12" s="59" t="s">
        <v>86</v>
      </c>
      <c r="M12" s="59" t="s">
        <v>87</v>
      </c>
      <c r="N12" s="6" t="s">
        <v>12</v>
      </c>
      <c r="O12" s="98" t="s">
        <v>13</v>
      </c>
      <c r="P12" s="98" t="s">
        <v>14</v>
      </c>
      <c r="Q12" s="132" t="s">
        <v>15</v>
      </c>
      <c r="R12" s="132"/>
      <c r="S12" s="132"/>
      <c r="T12" s="132"/>
      <c r="U12" s="14" t="s">
        <v>14</v>
      </c>
      <c r="V12" s="130"/>
      <c r="W12" s="60"/>
      <c r="X12" s="60"/>
    </row>
    <row r="13" spans="1:24" ht="12" customHeight="1">
      <c r="A13" s="71"/>
      <c r="B13" s="159"/>
      <c r="C13" s="159"/>
      <c r="D13" s="159"/>
      <c r="E13" s="159"/>
      <c r="F13" s="159"/>
      <c r="G13" s="159"/>
      <c r="H13" s="159"/>
      <c r="I13" s="99"/>
      <c r="J13" s="57"/>
      <c r="K13" s="57"/>
      <c r="L13" s="57"/>
      <c r="M13" s="57"/>
      <c r="N13" s="72"/>
      <c r="O13" s="102"/>
      <c r="P13" s="103"/>
      <c r="Q13" s="74"/>
      <c r="R13" s="75"/>
      <c r="S13" s="73"/>
      <c r="T13" s="73"/>
      <c r="U13" s="73"/>
      <c r="V13" s="76"/>
    </row>
    <row r="14" spans="1:24" ht="30" customHeight="1">
      <c r="A14" s="77"/>
      <c r="B14" s="151"/>
      <c r="C14" s="152"/>
      <c r="D14" s="152"/>
      <c r="E14" s="152"/>
      <c r="F14" s="152"/>
      <c r="G14" s="152"/>
      <c r="H14" s="153"/>
      <c r="I14" s="100"/>
      <c r="J14" s="78"/>
      <c r="K14" s="78"/>
      <c r="L14" s="78"/>
      <c r="M14" s="78"/>
      <c r="N14" s="79"/>
      <c r="O14" s="104">
        <v>0</v>
      </c>
      <c r="P14" s="105">
        <f t="shared" ref="P14:P20" si="0">ROUND(O14*$P$11,2)</f>
        <v>0</v>
      </c>
      <c r="Q14" s="145"/>
      <c r="R14" s="146"/>
      <c r="S14" s="146"/>
      <c r="T14" s="147"/>
      <c r="U14" s="81"/>
      <c r="V14" s="82">
        <f t="shared" ref="V14:V20" si="1">SUM(I14:N14)+P14+U14</f>
        <v>0</v>
      </c>
    </row>
    <row r="15" spans="1:24" ht="30" customHeight="1">
      <c r="A15" s="77"/>
      <c r="B15" s="151"/>
      <c r="C15" s="152"/>
      <c r="D15" s="152"/>
      <c r="E15" s="152"/>
      <c r="F15" s="152"/>
      <c r="G15" s="152"/>
      <c r="H15" s="153"/>
      <c r="I15" s="100"/>
      <c r="J15" s="78"/>
      <c r="K15" s="78"/>
      <c r="L15" s="78"/>
      <c r="M15" s="78"/>
      <c r="N15" s="79"/>
      <c r="O15" s="104">
        <v>0</v>
      </c>
      <c r="P15" s="105">
        <f t="shared" si="0"/>
        <v>0</v>
      </c>
      <c r="Q15" s="145"/>
      <c r="R15" s="146"/>
      <c r="S15" s="146"/>
      <c r="T15" s="147"/>
      <c r="U15" s="80"/>
      <c r="V15" s="82">
        <f t="shared" si="1"/>
        <v>0</v>
      </c>
    </row>
    <row r="16" spans="1:24" ht="30" customHeight="1">
      <c r="A16" s="77"/>
      <c r="B16" s="151"/>
      <c r="C16" s="152"/>
      <c r="D16" s="152"/>
      <c r="E16" s="152"/>
      <c r="F16" s="152"/>
      <c r="G16" s="152"/>
      <c r="H16" s="153"/>
      <c r="I16" s="100"/>
      <c r="J16" s="78"/>
      <c r="K16" s="78"/>
      <c r="L16" s="78"/>
      <c r="M16" s="78"/>
      <c r="N16" s="79"/>
      <c r="O16" s="104">
        <v>0</v>
      </c>
      <c r="P16" s="105">
        <f t="shared" si="0"/>
        <v>0</v>
      </c>
      <c r="Q16" s="145"/>
      <c r="R16" s="146"/>
      <c r="S16" s="146"/>
      <c r="T16" s="147"/>
      <c r="U16" s="80"/>
      <c r="V16" s="82">
        <f t="shared" si="1"/>
        <v>0</v>
      </c>
    </row>
    <row r="17" spans="1:22" ht="30" customHeight="1">
      <c r="A17" s="77"/>
      <c r="B17" s="151"/>
      <c r="C17" s="152"/>
      <c r="D17" s="152"/>
      <c r="E17" s="152"/>
      <c r="F17" s="152"/>
      <c r="G17" s="152"/>
      <c r="H17" s="153"/>
      <c r="I17" s="100"/>
      <c r="J17" s="78"/>
      <c r="K17" s="78"/>
      <c r="L17" s="78"/>
      <c r="M17" s="78"/>
      <c r="N17" s="79"/>
      <c r="O17" s="104">
        <v>0</v>
      </c>
      <c r="P17" s="105">
        <f t="shared" si="0"/>
        <v>0</v>
      </c>
      <c r="Q17" s="145"/>
      <c r="R17" s="146"/>
      <c r="S17" s="146"/>
      <c r="T17" s="147"/>
      <c r="U17" s="80"/>
      <c r="V17" s="82">
        <f t="shared" si="1"/>
        <v>0</v>
      </c>
    </row>
    <row r="18" spans="1:22" ht="30" customHeight="1">
      <c r="A18" s="77" t="s">
        <v>16</v>
      </c>
      <c r="B18" s="151"/>
      <c r="C18" s="152"/>
      <c r="D18" s="152"/>
      <c r="E18" s="152"/>
      <c r="F18" s="152"/>
      <c r="G18" s="152"/>
      <c r="H18" s="153"/>
      <c r="I18" s="100"/>
      <c r="J18" s="78"/>
      <c r="K18" s="78"/>
      <c r="L18" s="78"/>
      <c r="M18" s="78"/>
      <c r="N18" s="79"/>
      <c r="O18" s="104">
        <v>0</v>
      </c>
      <c r="P18" s="105">
        <f t="shared" si="0"/>
        <v>0</v>
      </c>
      <c r="Q18" s="145"/>
      <c r="R18" s="146"/>
      <c r="S18" s="146"/>
      <c r="T18" s="147"/>
      <c r="U18" s="80"/>
      <c r="V18" s="82">
        <f t="shared" si="1"/>
        <v>0</v>
      </c>
    </row>
    <row r="19" spans="1:22" ht="30" customHeight="1">
      <c r="A19" s="77"/>
      <c r="B19" s="151"/>
      <c r="C19" s="152"/>
      <c r="D19" s="152"/>
      <c r="E19" s="152"/>
      <c r="F19" s="152"/>
      <c r="G19" s="152"/>
      <c r="H19" s="153"/>
      <c r="I19" s="100"/>
      <c r="J19" s="78"/>
      <c r="K19" s="78"/>
      <c r="L19" s="78"/>
      <c r="M19" s="78"/>
      <c r="N19" s="79"/>
      <c r="O19" s="104">
        <v>0</v>
      </c>
      <c r="P19" s="105">
        <f t="shared" si="0"/>
        <v>0</v>
      </c>
      <c r="Q19" s="145"/>
      <c r="R19" s="146"/>
      <c r="S19" s="146"/>
      <c r="T19" s="147"/>
      <c r="U19" s="80"/>
      <c r="V19" s="82">
        <f t="shared" si="1"/>
        <v>0</v>
      </c>
    </row>
    <row r="20" spans="1:22" ht="30" customHeight="1">
      <c r="A20" s="77"/>
      <c r="B20" s="151"/>
      <c r="C20" s="152"/>
      <c r="D20" s="152"/>
      <c r="E20" s="152"/>
      <c r="F20" s="152"/>
      <c r="G20" s="152"/>
      <c r="H20" s="153"/>
      <c r="I20" s="100"/>
      <c r="J20" s="78"/>
      <c r="K20" s="78"/>
      <c r="L20" s="78"/>
      <c r="M20" s="78"/>
      <c r="N20" s="79"/>
      <c r="O20" s="104">
        <v>0</v>
      </c>
      <c r="P20" s="105">
        <f t="shared" si="0"/>
        <v>0</v>
      </c>
      <c r="Q20" s="145"/>
      <c r="R20" s="146"/>
      <c r="S20" s="146"/>
      <c r="T20" s="147"/>
      <c r="U20" s="80"/>
      <c r="V20" s="82">
        <f t="shared" si="1"/>
        <v>0</v>
      </c>
    </row>
    <row r="21" spans="1:22" ht="18" customHeight="1" thickBot="1">
      <c r="A21" s="63" t="s">
        <v>76</v>
      </c>
      <c r="B21" s="54"/>
      <c r="H21" s="55"/>
      <c r="I21" s="61"/>
      <c r="J21" s="83"/>
      <c r="K21" s="83"/>
      <c r="L21" s="83"/>
      <c r="M21" s="83"/>
      <c r="N21" s="72"/>
      <c r="O21" s="73"/>
      <c r="P21" s="74"/>
      <c r="Q21" s="74"/>
      <c r="R21" s="54"/>
      <c r="U21" s="25" t="s">
        <v>17</v>
      </c>
      <c r="V21" s="84">
        <f>SUM(V14:V20)</f>
        <v>0</v>
      </c>
    </row>
    <row r="22" spans="1:22" ht="18" customHeight="1" thickTop="1">
      <c r="A22" s="54"/>
      <c r="B22" s="55"/>
      <c r="C22" s="55"/>
      <c r="D22" s="55"/>
      <c r="E22" s="55"/>
      <c r="F22" s="55"/>
      <c r="G22" s="55"/>
      <c r="H22" s="55"/>
      <c r="I22" s="61"/>
      <c r="J22" s="83"/>
      <c r="K22" s="83"/>
      <c r="L22" s="83"/>
      <c r="M22" s="83"/>
      <c r="N22" s="85"/>
      <c r="O22" s="73"/>
      <c r="P22" s="74"/>
      <c r="Q22" s="74"/>
      <c r="R22" s="75"/>
      <c r="S22" s="73"/>
      <c r="T22" s="73"/>
      <c r="U22" s="73"/>
      <c r="V22" s="76"/>
    </row>
    <row r="23" spans="1:22" ht="18" customHeight="1">
      <c r="A23" s="8" t="s">
        <v>89</v>
      </c>
      <c r="B23" s="1"/>
      <c r="C23" s="1"/>
      <c r="D23" s="55"/>
      <c r="E23" s="55"/>
      <c r="F23" s="55"/>
      <c r="G23" s="55"/>
      <c r="H23" s="1"/>
      <c r="I23" s="62"/>
      <c r="J23" s="66"/>
      <c r="K23" s="66"/>
      <c r="L23" s="66"/>
      <c r="M23" s="66"/>
      <c r="N23" s="67"/>
      <c r="P23" s="59" t="s">
        <v>18</v>
      </c>
      <c r="Q23" s="59"/>
      <c r="R23" s="1" t="s">
        <v>19</v>
      </c>
      <c r="S23" s="60" t="s">
        <v>20</v>
      </c>
      <c r="T23" s="60" t="s">
        <v>21</v>
      </c>
      <c r="U23" s="2" t="s">
        <v>22</v>
      </c>
      <c r="V23" s="15" t="s">
        <v>14</v>
      </c>
    </row>
    <row r="24" spans="1:22" ht="18" customHeight="1">
      <c r="A24" s="54"/>
      <c r="B24" s="56"/>
      <c r="D24" s="1"/>
      <c r="E24" s="1"/>
      <c r="F24" s="1"/>
      <c r="G24" s="1"/>
      <c r="I24" s="54"/>
      <c r="J24" s="54"/>
      <c r="K24" s="54"/>
      <c r="L24" s="54"/>
      <c r="M24" s="54"/>
      <c r="N24" s="54"/>
      <c r="O24" s="25" t="s">
        <v>23</v>
      </c>
      <c r="P24" s="86" t="s">
        <v>24</v>
      </c>
      <c r="Q24" s="86"/>
      <c r="R24" s="86" t="s">
        <v>24</v>
      </c>
      <c r="S24" s="86" t="s">
        <v>24</v>
      </c>
      <c r="T24" s="86" t="s">
        <v>24</v>
      </c>
      <c r="U24" s="86" t="s">
        <v>25</v>
      </c>
      <c r="V24" s="96"/>
    </row>
    <row r="25" spans="1:22" ht="18" customHeight="1">
      <c r="A25" s="58"/>
      <c r="B25" s="57"/>
      <c r="C25" s="55"/>
      <c r="H25" s="3"/>
      <c r="I25" s="10"/>
      <c r="J25" s="17"/>
      <c r="K25" s="17"/>
      <c r="L25" s="17"/>
      <c r="M25" s="17"/>
      <c r="N25" s="20"/>
      <c r="O25" s="25" t="s">
        <v>12</v>
      </c>
      <c r="P25" s="86" t="s">
        <v>24</v>
      </c>
      <c r="Q25" s="86"/>
      <c r="R25" s="86" t="s">
        <v>24</v>
      </c>
      <c r="S25" s="86" t="s">
        <v>24</v>
      </c>
      <c r="T25" s="86" t="s">
        <v>24</v>
      </c>
      <c r="U25" s="86" t="s">
        <v>26</v>
      </c>
      <c r="V25" s="97"/>
    </row>
    <row r="26" spans="1:22" ht="18" customHeight="1">
      <c r="A26" s="117" t="s">
        <v>33</v>
      </c>
      <c r="B26" s="3"/>
      <c r="C26" s="3"/>
      <c r="D26" s="3"/>
      <c r="E26" s="3"/>
      <c r="F26" s="3"/>
      <c r="G26" s="3"/>
      <c r="H26" s="3"/>
      <c r="I26" s="10"/>
      <c r="J26" s="17"/>
      <c r="K26" s="17"/>
      <c r="L26" s="17"/>
      <c r="M26" s="17"/>
      <c r="N26" s="20"/>
      <c r="O26" s="25" t="s">
        <v>27</v>
      </c>
      <c r="P26" s="86" t="s">
        <v>24</v>
      </c>
      <c r="Q26" s="86"/>
      <c r="R26" s="86" t="s">
        <v>24</v>
      </c>
      <c r="S26" s="86" t="s">
        <v>24</v>
      </c>
      <c r="T26" s="86" t="s">
        <v>24</v>
      </c>
      <c r="U26" s="86" t="s">
        <v>28</v>
      </c>
      <c r="V26" s="97"/>
    </row>
    <row r="27" spans="1:22" ht="18" customHeight="1">
      <c r="A27" s="157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20"/>
      <c r="O27" s="25" t="s">
        <v>29</v>
      </c>
      <c r="P27" s="86" t="s">
        <v>24</v>
      </c>
      <c r="Q27" s="86"/>
      <c r="R27" s="86" t="s">
        <v>24</v>
      </c>
      <c r="S27" s="86" t="s">
        <v>24</v>
      </c>
      <c r="T27" s="86" t="s">
        <v>24</v>
      </c>
      <c r="U27" s="86" t="s">
        <v>30</v>
      </c>
      <c r="V27" s="97"/>
    </row>
    <row r="28" spans="1:22" ht="18" customHeight="1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20"/>
      <c r="O28" s="25" t="s">
        <v>31</v>
      </c>
      <c r="P28" s="86" t="s">
        <v>24</v>
      </c>
      <c r="Q28" s="86"/>
      <c r="R28" s="86" t="s">
        <v>24</v>
      </c>
      <c r="S28" s="86" t="s">
        <v>24</v>
      </c>
      <c r="T28" s="86" t="s">
        <v>24</v>
      </c>
      <c r="U28" s="86" t="s">
        <v>32</v>
      </c>
      <c r="V28" s="97"/>
    </row>
    <row r="29" spans="1:22" ht="18" customHeight="1" thickBot="1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20"/>
      <c r="O29" s="119"/>
      <c r="P29" s="86" t="s">
        <v>24</v>
      </c>
      <c r="Q29" s="86"/>
      <c r="R29" s="86" t="s">
        <v>24</v>
      </c>
      <c r="S29" s="86" t="s">
        <v>24</v>
      </c>
      <c r="T29" s="86" t="s">
        <v>24</v>
      </c>
      <c r="U29" s="86" t="s">
        <v>24</v>
      </c>
      <c r="V29" s="97"/>
    </row>
    <row r="30" spans="1:22" ht="21" customHeight="1" thickBot="1">
      <c r="N30" s="121"/>
      <c r="O30" s="120"/>
      <c r="P30" s="86" t="s">
        <v>24</v>
      </c>
      <c r="Q30" s="86"/>
      <c r="R30" s="86" t="s">
        <v>24</v>
      </c>
      <c r="S30" s="86" t="s">
        <v>24</v>
      </c>
      <c r="T30" s="86" t="s">
        <v>24</v>
      </c>
      <c r="U30" s="86" t="s">
        <v>24</v>
      </c>
      <c r="V30" s="97"/>
    </row>
    <row r="31" spans="1:22" ht="18" customHeight="1" thickBot="1">
      <c r="N31" s="121"/>
      <c r="O31" s="2"/>
      <c r="P31" s="12"/>
      <c r="Q31" s="12"/>
      <c r="R31" s="23"/>
      <c r="U31" s="26" t="s">
        <v>34</v>
      </c>
      <c r="V31" s="84">
        <f>SUM(V24:V30)</f>
        <v>0</v>
      </c>
    </row>
    <row r="32" spans="1:22" ht="18" customHeight="1" thickTop="1">
      <c r="N32" s="121"/>
      <c r="O32" s="2"/>
      <c r="P32" s="54"/>
      <c r="Q32" s="54"/>
      <c r="R32" s="54"/>
      <c r="U32" s="54"/>
      <c r="V32" s="54"/>
    </row>
    <row r="33" spans="1:22" ht="18" customHeight="1">
      <c r="A33" s="8"/>
      <c r="B33" s="1"/>
      <c r="C33" s="1"/>
      <c r="D33" s="1"/>
      <c r="E33" s="1"/>
      <c r="F33" s="1"/>
      <c r="G33" s="1"/>
      <c r="H33" s="1"/>
      <c r="I33" s="11"/>
      <c r="J33" s="18"/>
      <c r="K33" s="18"/>
      <c r="L33" s="18"/>
      <c r="M33" s="18"/>
      <c r="N33" s="19"/>
      <c r="O33" s="2"/>
      <c r="P33" s="2"/>
      <c r="Q33" s="2"/>
      <c r="R33" s="24"/>
      <c r="S33" s="2"/>
      <c r="T33" s="2"/>
      <c r="U33" s="2"/>
      <c r="V33" s="2"/>
    </row>
    <row r="34" spans="1:22">
      <c r="A34" s="27" t="s">
        <v>35</v>
      </c>
      <c r="B34" s="28"/>
      <c r="C34" s="28"/>
      <c r="D34" s="28"/>
      <c r="E34" s="28"/>
      <c r="F34" s="87"/>
      <c r="G34" s="28"/>
      <c r="H34" s="87"/>
      <c r="I34" s="87"/>
      <c r="J34" s="88"/>
      <c r="K34" s="32" t="s">
        <v>36</v>
      </c>
      <c r="L34" s="29"/>
      <c r="M34" s="30"/>
      <c r="N34" s="31" t="s">
        <v>37</v>
      </c>
      <c r="O34" s="29"/>
      <c r="P34" s="29"/>
      <c r="Q34" s="29"/>
      <c r="R34" s="89"/>
      <c r="S34" s="32"/>
      <c r="T34" s="33"/>
      <c r="U34" s="34" t="s">
        <v>38</v>
      </c>
      <c r="V34" s="35"/>
    </row>
    <row r="35" spans="1:22" s="65" customFormat="1" ht="27.75" customHeight="1">
      <c r="A35" s="148"/>
      <c r="B35" s="149"/>
      <c r="C35" s="149"/>
      <c r="D35" s="149"/>
      <c r="E35" s="149"/>
      <c r="F35" s="149"/>
      <c r="G35" s="149"/>
      <c r="H35" s="149"/>
      <c r="I35" s="149"/>
      <c r="J35" s="150"/>
      <c r="K35" s="155"/>
      <c r="L35" s="155"/>
      <c r="M35" s="156"/>
      <c r="N35" s="154"/>
      <c r="O35" s="155"/>
      <c r="P35" s="155"/>
      <c r="Q35" s="155"/>
      <c r="R35" s="155"/>
      <c r="S35" s="155"/>
      <c r="T35" s="156"/>
      <c r="U35" s="143"/>
      <c r="V35" s="144"/>
    </row>
    <row r="36" spans="1:22">
      <c r="A36" s="90"/>
      <c r="B36" s="55"/>
      <c r="C36" s="91"/>
      <c r="D36" s="91"/>
      <c r="E36" s="91"/>
      <c r="F36" s="91"/>
      <c r="G36" s="91"/>
      <c r="H36" s="91"/>
      <c r="I36" s="92"/>
      <c r="J36" s="93"/>
      <c r="K36" s="93"/>
      <c r="L36" s="93"/>
      <c r="M36" s="93"/>
      <c r="N36" s="94"/>
      <c r="O36" s="92"/>
      <c r="P36" s="92"/>
      <c r="Q36" s="92"/>
      <c r="R36" s="55"/>
      <c r="S36" s="91"/>
      <c r="T36" s="91"/>
      <c r="U36" s="92"/>
      <c r="V36" s="92"/>
    </row>
    <row r="37" spans="1:22">
      <c r="A37" s="54" t="s">
        <v>39</v>
      </c>
      <c r="B37" s="54"/>
      <c r="I37" s="54"/>
      <c r="J37" s="54"/>
      <c r="K37" s="95"/>
      <c r="L37" s="54"/>
      <c r="M37" s="54"/>
      <c r="N37" s="54"/>
      <c r="O37" s="54"/>
      <c r="P37" s="54"/>
      <c r="Q37" s="54"/>
      <c r="R37" s="54"/>
      <c r="U37" s="54"/>
      <c r="V37" s="54"/>
    </row>
    <row r="38" spans="1:22" customFormat="1"/>
    <row r="39" spans="1:22" customFormat="1"/>
    <row r="40" spans="1:22" customFormat="1"/>
    <row r="41" spans="1:22" customFormat="1"/>
    <row r="42" spans="1:22" customFormat="1"/>
    <row r="43" spans="1:22" customFormat="1"/>
    <row r="44" spans="1:22" customFormat="1"/>
    <row r="45" spans="1:22" customFormat="1"/>
    <row r="46" spans="1:22" customFormat="1"/>
    <row r="47" spans="1:22" customFormat="1"/>
    <row r="48" spans="1:22" customFormat="1"/>
  </sheetData>
  <sheetProtection selectLockedCells="1"/>
  <mergeCells count="37">
    <mergeCell ref="B16:H16"/>
    <mergeCell ref="Q16:T16"/>
    <mergeCell ref="B13:H13"/>
    <mergeCell ref="B14:H14"/>
    <mergeCell ref="B15:H15"/>
    <mergeCell ref="Q14:T14"/>
    <mergeCell ref="Q15:T15"/>
    <mergeCell ref="U35:V35"/>
    <mergeCell ref="Q17:T17"/>
    <mergeCell ref="A35:J35"/>
    <mergeCell ref="Q19:T19"/>
    <mergeCell ref="B20:H20"/>
    <mergeCell ref="Q18:T18"/>
    <mergeCell ref="N35:T35"/>
    <mergeCell ref="K35:M35"/>
    <mergeCell ref="B17:H17"/>
    <mergeCell ref="B18:H18"/>
    <mergeCell ref="B19:H19"/>
    <mergeCell ref="Q20:T20"/>
    <mergeCell ref="A27:M27"/>
    <mergeCell ref="A28:M28"/>
    <mergeCell ref="A29:M29"/>
    <mergeCell ref="A1:V3"/>
    <mergeCell ref="V10:V12"/>
    <mergeCell ref="Q11:U11"/>
    <mergeCell ref="Q12:T12"/>
    <mergeCell ref="A10:A12"/>
    <mergeCell ref="J11:M11"/>
    <mergeCell ref="O10:P10"/>
    <mergeCell ref="G5:M5"/>
    <mergeCell ref="B10:H12"/>
    <mergeCell ref="S5:U5"/>
    <mergeCell ref="S6:U6"/>
    <mergeCell ref="S7:U7"/>
    <mergeCell ref="O5:R5"/>
    <mergeCell ref="O6:R6"/>
    <mergeCell ref="O7:R7"/>
  </mergeCells>
  <phoneticPr fontId="2" type="noConversion"/>
  <conditionalFormatting sqref="G5">
    <cfRule type="containsBlanks" dxfId="1" priority="2">
      <formula>LEN(TRIM(G5))=0</formula>
    </cfRule>
  </conditionalFormatting>
  <conditionalFormatting sqref="S5:U5">
    <cfRule type="containsBlanks" dxfId="0" priority="1">
      <formula>LEN(TRIM(S5))=0</formula>
    </cfRule>
  </conditionalFormatting>
  <dataValidations count="1">
    <dataValidation type="textLength" operator="equal" showInputMessage="1" showErrorMessage="1" error="7-digit vendor number is required" sqref="S5:U5" xr:uid="{C447FB11-7620-4B96-BCB7-C29F38B95137}">
      <formula1>7</formula1>
    </dataValidation>
  </dataValidations>
  <hyperlinks>
    <hyperlink ref="E7" r:id="rId1" xr:uid="{00000000-0004-0000-0000-000000000000}"/>
  </hyperlinks>
  <printOptions horizontalCentered="1" verticalCentered="1"/>
  <pageMargins left="0" right="0" top="0.5" bottom="0.25" header="0.25" footer="0.25"/>
  <pageSetup scale="85" orientation="landscape" r:id="rId2"/>
  <headerFooter alignWithMargins="0"/>
  <rowBreaks count="1" manualBreakCount="1">
    <brk id="36" max="16383" man="1"/>
  </rowBreaks>
  <ignoredErrors>
    <ignoredError sqref="U24:U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59CF-5935-4732-99FC-074BD879342F}">
  <dimension ref="A1:G29"/>
  <sheetViews>
    <sheetView tabSelected="1" topLeftCell="A5" workbookViewId="0">
      <selection activeCell="K28" sqref="K28"/>
    </sheetView>
  </sheetViews>
  <sheetFormatPr defaultRowHeight="12.75"/>
  <cols>
    <col min="1" max="1" width="21.85546875" style="54" customWidth="1"/>
    <col min="2" max="2" width="17" style="54" customWidth="1"/>
    <col min="3" max="3" width="13.7109375" style="54" customWidth="1"/>
    <col min="4" max="4" width="29.7109375" style="54" customWidth="1"/>
    <col min="5" max="5" width="20.140625" style="54" customWidth="1"/>
    <col min="6" max="6" width="16.28515625" style="54" customWidth="1"/>
    <col min="7" max="7" width="11" style="54" customWidth="1"/>
    <col min="8" max="16384" width="9.140625" style="54"/>
  </cols>
  <sheetData>
    <row r="1" spans="1:7" ht="22.5">
      <c r="A1" s="107" t="s">
        <v>40</v>
      </c>
    </row>
    <row r="2" spans="1:7" ht="11.25" customHeight="1">
      <c r="A2" s="160" t="s">
        <v>41</v>
      </c>
      <c r="B2" s="161"/>
      <c r="C2" s="161"/>
      <c r="D2" s="161"/>
      <c r="E2" s="161"/>
      <c r="F2" s="161"/>
      <c r="G2" s="161"/>
    </row>
    <row r="3" spans="1:7" ht="15" customHeight="1">
      <c r="A3" s="161"/>
      <c r="B3" s="161"/>
      <c r="C3" s="161"/>
      <c r="D3" s="161"/>
      <c r="E3" s="161"/>
      <c r="F3" s="161"/>
      <c r="G3" s="161"/>
    </row>
    <row r="4" spans="1:7" ht="18" customHeight="1">
      <c r="A4" s="107"/>
    </row>
    <row r="5" spans="1:7" ht="79.5" customHeight="1">
      <c r="A5" s="162" t="s">
        <v>42</v>
      </c>
      <c r="B5" s="162"/>
      <c r="C5" s="162"/>
      <c r="D5" s="162"/>
      <c r="E5" s="162"/>
      <c r="F5" s="162"/>
    </row>
    <row r="6" spans="1:7" ht="27.75" customHeight="1"/>
    <row r="7" spans="1:7" ht="15" customHeight="1">
      <c r="A7" s="108"/>
      <c r="B7" s="109" t="s">
        <v>43</v>
      </c>
      <c r="C7" s="109" t="s">
        <v>44</v>
      </c>
      <c r="D7" s="109" t="s">
        <v>45</v>
      </c>
      <c r="E7" s="109" t="s">
        <v>46</v>
      </c>
      <c r="F7" s="109" t="s">
        <v>47</v>
      </c>
    </row>
    <row r="8" spans="1:7" ht="15" customHeight="1">
      <c r="A8" s="110" t="s">
        <v>48</v>
      </c>
      <c r="B8" s="111"/>
      <c r="C8" s="111" t="s">
        <v>49</v>
      </c>
      <c r="D8" s="111" t="s">
        <v>49</v>
      </c>
      <c r="E8" s="111"/>
      <c r="F8" s="111"/>
    </row>
    <row r="9" spans="1:7" ht="15" customHeight="1">
      <c r="A9" s="106" t="s">
        <v>50</v>
      </c>
      <c r="B9" s="60"/>
      <c r="C9" s="60" t="s">
        <v>49</v>
      </c>
      <c r="D9" s="60" t="s">
        <v>49</v>
      </c>
      <c r="E9" s="60" t="s">
        <v>49</v>
      </c>
      <c r="F9" s="60"/>
    </row>
    <row r="10" spans="1:7" ht="15" customHeight="1">
      <c r="A10" s="112" t="s">
        <v>51</v>
      </c>
      <c r="B10" s="113"/>
      <c r="C10" s="113" t="s">
        <v>49</v>
      </c>
      <c r="D10" s="113" t="s">
        <v>49</v>
      </c>
      <c r="E10" s="113"/>
      <c r="F10" s="113"/>
    </row>
    <row r="11" spans="1:7" ht="15" customHeight="1">
      <c r="A11" s="106" t="s">
        <v>52</v>
      </c>
      <c r="B11" s="60"/>
      <c r="C11" s="60"/>
      <c r="D11" s="60" t="s">
        <v>49</v>
      </c>
      <c r="E11" s="60"/>
      <c r="F11" s="60" t="s">
        <v>49</v>
      </c>
    </row>
    <row r="12" spans="1:7" ht="15" customHeight="1">
      <c r="A12" s="112" t="s">
        <v>53</v>
      </c>
      <c r="B12" s="113" t="s">
        <v>49</v>
      </c>
      <c r="C12" s="113"/>
      <c r="D12" s="113" t="s">
        <v>49</v>
      </c>
      <c r="E12" s="113"/>
      <c r="F12" s="113"/>
    </row>
    <row r="13" spans="1:7" ht="15" customHeight="1">
      <c r="A13" s="106" t="s">
        <v>54</v>
      </c>
      <c r="B13" s="60"/>
      <c r="C13" s="60" t="s">
        <v>49</v>
      </c>
      <c r="D13" s="60" t="s">
        <v>49</v>
      </c>
      <c r="E13" s="60"/>
      <c r="F13" s="60"/>
    </row>
    <row r="14" spans="1:7" ht="15" customHeight="1">
      <c r="A14" s="114" t="s">
        <v>55</v>
      </c>
      <c r="B14" s="115"/>
      <c r="C14" s="115" t="s">
        <v>49</v>
      </c>
      <c r="D14" s="115" t="s">
        <v>49</v>
      </c>
      <c r="E14" s="115"/>
      <c r="F14" s="115"/>
    </row>
    <row r="15" spans="1:7" ht="15" customHeight="1"/>
    <row r="16" spans="1:7" ht="15" customHeight="1"/>
    <row r="17" spans="1:7" ht="15" customHeight="1">
      <c r="A17" s="122" t="s">
        <v>56</v>
      </c>
      <c r="B17" s="123"/>
      <c r="C17" s="123"/>
      <c r="D17" s="123"/>
      <c r="E17" s="123"/>
      <c r="F17" s="163" t="s">
        <v>82</v>
      </c>
      <c r="G17" s="164"/>
    </row>
    <row r="18" spans="1:7" ht="15" customHeight="1">
      <c r="A18" s="123"/>
      <c r="B18" s="123"/>
      <c r="C18" s="123"/>
      <c r="D18" s="123"/>
      <c r="E18" s="123"/>
      <c r="F18" s="171" t="s">
        <v>77</v>
      </c>
      <c r="G18" s="170"/>
    </row>
    <row r="19" spans="1:7" ht="15" customHeight="1">
      <c r="A19" s="123" t="s">
        <v>57</v>
      </c>
      <c r="B19" s="123"/>
      <c r="C19" s="123"/>
      <c r="D19" s="123"/>
      <c r="E19" s="123"/>
      <c r="F19" s="165" t="s">
        <v>78</v>
      </c>
      <c r="G19" s="166">
        <f>G18*0.25</f>
        <v>0</v>
      </c>
    </row>
    <row r="20" spans="1:7" ht="15" customHeight="1">
      <c r="A20" s="124" t="s">
        <v>58</v>
      </c>
      <c r="B20" s="127" t="s">
        <v>75</v>
      </c>
      <c r="C20" s="127"/>
      <c r="D20" s="127"/>
      <c r="E20" s="123"/>
      <c r="F20" s="165" t="s">
        <v>79</v>
      </c>
      <c r="G20" s="166">
        <f>G18*0.25</f>
        <v>0</v>
      </c>
    </row>
    <row r="21" spans="1:7" ht="15" customHeight="1">
      <c r="A21" s="124" t="s">
        <v>59</v>
      </c>
      <c r="B21" s="123" t="s">
        <v>60</v>
      </c>
      <c r="C21" s="123"/>
      <c r="D21" s="123"/>
      <c r="E21" s="123"/>
      <c r="F21" s="165" t="s">
        <v>80</v>
      </c>
      <c r="G21" s="166">
        <f>G18*0.5</f>
        <v>0</v>
      </c>
    </row>
    <row r="22" spans="1:7" ht="15" customHeight="1">
      <c r="A22" s="124" t="s">
        <v>61</v>
      </c>
      <c r="B22" s="123" t="s">
        <v>62</v>
      </c>
      <c r="C22" s="123"/>
      <c r="D22" s="123"/>
      <c r="E22" s="123"/>
      <c r="F22" s="167" t="s">
        <v>81</v>
      </c>
      <c r="G22" s="168">
        <f>G18*0.75</f>
        <v>0</v>
      </c>
    </row>
    <row r="23" spans="1:7" ht="15" customHeight="1">
      <c r="A23" s="124" t="s">
        <v>63</v>
      </c>
      <c r="B23" s="123" t="s">
        <v>64</v>
      </c>
      <c r="C23" s="123"/>
      <c r="D23" s="123"/>
      <c r="E23" s="123"/>
    </row>
    <row r="24" spans="1:7" ht="15" customHeight="1">
      <c r="A24" s="125" t="s">
        <v>65</v>
      </c>
      <c r="B24" s="122" t="s">
        <v>66</v>
      </c>
      <c r="C24" s="123"/>
      <c r="D24" s="123" t="s">
        <v>67</v>
      </c>
      <c r="E24" s="123"/>
    </row>
    <row r="25" spans="1:7" ht="15" customHeight="1">
      <c r="A25" s="125" t="s">
        <v>65</v>
      </c>
      <c r="B25" s="122" t="s">
        <v>68</v>
      </c>
      <c r="C25" s="123"/>
      <c r="D25" s="126" t="s">
        <v>69</v>
      </c>
      <c r="E25" s="123"/>
    </row>
    <row r="26" spans="1:7" ht="15" customHeight="1">
      <c r="A26" s="125" t="s">
        <v>65</v>
      </c>
      <c r="B26" s="122" t="s">
        <v>70</v>
      </c>
      <c r="C26" s="123"/>
      <c r="D26" s="126" t="s">
        <v>71</v>
      </c>
      <c r="E26" s="123"/>
    </row>
    <row r="27" spans="1:7" ht="15" customHeight="1">
      <c r="A27" s="123"/>
      <c r="B27" s="123"/>
      <c r="C27" s="123"/>
      <c r="D27" s="123"/>
      <c r="E27" s="123"/>
    </row>
    <row r="28" spans="1:7" ht="15" customHeight="1">
      <c r="A28" s="169" t="s">
        <v>83</v>
      </c>
      <c r="B28" s="123"/>
      <c r="C28" s="123"/>
      <c r="D28" s="123"/>
      <c r="E28" s="123"/>
    </row>
    <row r="29" spans="1:7" ht="15" customHeight="1"/>
  </sheetData>
  <mergeCells count="3">
    <mergeCell ref="A2:G3"/>
    <mergeCell ref="A5:F5"/>
    <mergeCell ref="F17:G17"/>
  </mergeCells>
  <hyperlinks>
    <hyperlink ref="B20" r:id="rId1" xr:uid="{96E13FE3-AF1E-497C-9D0A-0DAFA2E1C578}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TV</vt:lpstr>
      <vt:lpstr>Supporting Documentation</vt:lpstr>
      <vt:lpstr>TV!Print_Area</vt:lpstr>
    </vt:vector>
  </TitlesOfParts>
  <Manager/>
  <Company>Skanska USA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Prolink IT</dc:creator>
  <cp:keywords/>
  <dc:description/>
  <cp:lastModifiedBy>Angela Weiss</cp:lastModifiedBy>
  <cp:revision/>
  <cp:lastPrinted>2025-01-06T21:29:16Z</cp:lastPrinted>
  <dcterms:created xsi:type="dcterms:W3CDTF">2007-03-24T19:52:49Z</dcterms:created>
  <dcterms:modified xsi:type="dcterms:W3CDTF">2025-04-16T16:26:53Z</dcterms:modified>
  <cp:category/>
  <cp:contentStatus/>
</cp:coreProperties>
</file>